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REPORT_COUNT_APPLICATION_CATEGO" sheetId="1" r:id="rId1"/>
  </sheets>
  <calcPr calcId="144525"/>
</workbook>
</file>

<file path=xl/calcChain.xml><?xml version="1.0" encoding="utf-8"?>
<calcChain xmlns="http://schemas.openxmlformats.org/spreadsheetml/2006/main">
  <c r="H22" i="1" l="1"/>
  <c r="I22" i="1"/>
  <c r="J22" i="1"/>
  <c r="K22" i="1"/>
  <c r="L22" i="1"/>
  <c r="M22" i="1"/>
  <c r="N22" i="1"/>
  <c r="O22" i="1"/>
  <c r="P22" i="1"/>
  <c r="Q22" i="1"/>
  <c r="R22" i="1"/>
  <c r="G22" i="1"/>
</calcChain>
</file>

<file path=xl/sharedStrings.xml><?xml version="1.0" encoding="utf-8"?>
<sst xmlns="http://schemas.openxmlformats.org/spreadsheetml/2006/main" count="106" uniqueCount="43">
  <si>
    <t xml:space="preserve">Информация о регистрации и ходе реализации заявок о подключении (технологическом присоединении) к газораспределительным сетям </t>
  </si>
  <si>
    <t/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</si>
  <si>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</si>
  <si>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</si>
  <si>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</si>
  <si>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</si>
  <si>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</si>
  <si>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Категория заявителей</t>
  </si>
  <si>
    <t>отсутствие технической возможности</t>
  </si>
  <si>
    <t>количество</t>
  </si>
  <si>
    <t>объем, м3/час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</si>
  <si>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</si>
  <si>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</si>
  <si>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</si>
  <si>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</si>
  <si>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</si>
  <si>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</si>
  <si>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</si>
  <si>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</si>
  <si>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</si>
  <si>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</si>
  <si>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</si>
  <si>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</si>
  <si>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</si>
  <si>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</si>
  <si>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</si>
  <si>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</si>
  <si>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</si>
  <si>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К1 (1 категория)</t>
  </si>
  <si>
    <t>Физическое лицо</t>
  </si>
  <si>
    <t>Плата</t>
  </si>
  <si>
    <t>Стандартизированные ставки</t>
  </si>
  <si>
    <t>Юридическое лицо</t>
  </si>
  <si>
    <t>К2 (2 категория)</t>
  </si>
  <si>
    <t>К3 (3 категория)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</si>
  <si>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</si>
  <si>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</si>
  <si>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</si>
  <si>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</si>
  <si>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</si>
  <si>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газопровода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</si>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</sst>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3" fillId="0" borderId="2" xfId="1" applyNumberFormat="1" applyFont="1" applyFill="1" applyBorder="1" applyAlignment="1">
      <alignment horizontal="center"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3" fillId="0" borderId="4" xfId="1" applyNumberFormat="1" applyFont="1" applyFill="1" applyBorder="1" applyAlignment="1">
      <alignment horizontal="center" vertical="top" wrapText="1" readingOrder="1"/>
    </xf>
    <xf numFmtId="0" fontId="3" fillId="0" borderId="7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right" vertical="top" wrapText="1" readingOrder="1"/>
    </xf>
    <xf numFmtId="0" fontId="3" fillId="0" borderId="8" xfId="1" applyNumberFormat="1" applyFont="1" applyFill="1" applyBorder="1" applyAlignment="1">
      <alignment horizontal="right" vertical="top" wrapText="1" readingOrder="1"/>
    </xf>
    <xf numFmtId="0" fontId="3" fillId="0" borderId="9" xfId="1" applyNumberFormat="1" applyFont="1" applyFill="1" applyBorder="1" applyAlignment="1">
      <alignment horizontal="center" vertical="top" wrapText="1" readingOrder="1"/>
    </xf>
    <xf numFmtId="0" fontId="3" fillId="0" borderId="2" xfId="1" applyNumberFormat="1" applyFont="1" applyFill="1" applyBorder="1" applyAlignment="1">
      <alignment horizontal="right" vertical="top" wrapText="1" readingOrder="1"/>
    </xf>
    <xf numFmtId="0" fontId="3" fillId="0" borderId="1" xfId="1" applyNumberFormat="1" applyFont="1" applyFill="1" applyBorder="1" applyAlignment="1">
      <alignment horizontal="right" vertical="top" wrapText="1" readingOrder="1"/>
    </xf>
    <xf numFmtId="0" fontId="3" fillId="0" borderId="12" xfId="1" applyNumberFormat="1" applyFont="1" applyFill="1" applyBorder="1" applyAlignment="1">
      <alignment horizontal="center" vertical="top" textRotation="90" wrapText="1" readingOrder="1"/>
    </xf>
    <xf numFmtId="0" fontId="3" fillId="0" borderId="13" xfId="1" applyNumberFormat="1" applyFont="1" applyFill="1" applyBorder="1" applyAlignment="1">
      <alignment horizontal="center" vertical="top" textRotation="90" wrapText="1" readingOrder="1"/>
    </xf>
    <xf numFmtId="0" fontId="3" fillId="0" borderId="14" xfId="1" applyNumberFormat="1" applyFont="1" applyFill="1" applyBorder="1" applyAlignment="1">
      <alignment horizontal="center" vertical="top" textRotation="90" wrapText="1" readingOrder="1"/>
    </xf>
    <xf numFmtId="0" fontId="3" fillId="0" borderId="8" xfId="1" applyNumberFormat="1" applyFont="1" applyFill="1" applyBorder="1" applyAlignment="1">
      <alignment horizontal="center" vertical="top" textRotation="90" wrapText="1" readingOrder="1"/>
    </xf>
    <xf numFmtId="0" fontId="3" fillId="0" borderId="15" xfId="1" applyNumberFormat="1" applyFont="1" applyFill="1" applyBorder="1" applyAlignment="1">
      <alignment horizontal="center" vertical="top" textRotation="90" wrapText="1" readingOrder="1"/>
    </xf>
    <xf numFmtId="0" fontId="3" fillId="0" borderId="9" xfId="1" applyNumberFormat="1" applyFont="1" applyFill="1" applyBorder="1" applyAlignment="1">
      <alignment horizontal="center" vertical="top" textRotation="90" wrapText="1" readingOrder="1"/>
    </xf>
    <xf numFmtId="0" fontId="3" fillId="0" borderId="10" xfId="1" applyNumberFormat="1" applyFont="1" applyFill="1" applyBorder="1" applyAlignment="1">
      <alignment horizontal="center" vertical="top" textRotation="90" wrapText="1" readingOrder="1"/>
    </xf>
    <xf numFmtId="0" fontId="3" fillId="0" borderId="15" xfId="1" applyNumberFormat="1" applyFont="1" applyFill="1" applyBorder="1" applyAlignment="1">
      <alignment horizontal="center" vertical="top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3" fillId="0" borderId="16" xfId="1" applyNumberFormat="1" applyFont="1" applyFill="1" applyBorder="1" applyAlignment="1">
      <alignment horizontal="center" vertical="top" wrapText="1" readingOrder="1"/>
    </xf>
    <xf numFmtId="0" fontId="3" fillId="0" borderId="4" xfId="1" applyNumberFormat="1" applyFont="1" applyFill="1" applyBorder="1" applyAlignment="1">
      <alignment horizontal="center" vertical="center" textRotation="90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horizontal="right" vertical="top" wrapText="1" readingOrder="1"/>
    </xf>
    <xf numFmtId="0" fontId="3" fillId="0" borderId="9" xfId="1" applyNumberFormat="1" applyFont="1" applyFill="1" applyBorder="1" applyAlignment="1">
      <alignment horizontal="center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horizontal="center" vertical="top" textRotation="90" wrapText="1" readingOrder="1"/>
    </xf>
    <xf numFmtId="0" fontId="3" fillId="0" borderId="16" xfId="1" applyNumberFormat="1" applyFont="1" applyFill="1" applyBorder="1" applyAlignment="1">
      <alignment horizontal="center" vertical="top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4" xfId="1" applyNumberFormat="1" applyFont="1" applyFill="1" applyBorder="1" applyAlignment="1">
      <alignment horizontal="left" vertical="top" wrapText="1" readingOrder="1"/>
    </xf>
    <xf numFmtId="0" fontId="3" fillId="0" borderId="18" xfId="1" applyNumberFormat="1" applyFont="1" applyFill="1" applyBorder="1" applyAlignment="1">
      <alignment horizontal="center" vertical="top" wrapText="1" readingOrder="1"/>
    </xf>
    <xf numFmtId="0" fontId="1" fillId="0" borderId="17" xfId="0" applyFont="1" applyFill="1" applyBorder="1"/>
    <xf numFmtId="0" fontId="3" fillId="0" borderId="5" xfId="1" applyNumberFormat="1" applyFont="1" applyFill="1" applyBorder="1" applyAlignment="1">
      <alignment horizontal="right" wrapText="1" readingOrder="1"/>
    </xf>
    <xf numFmtId="0" fontId="3" fillId="0" borderId="18" xfId="1" applyNumberFormat="1" applyFont="1" applyFill="1" applyBorder="1" applyAlignment="1">
      <alignment horizontal="right" wrapText="1" readingOrder="1"/>
    </xf>
    <xf numFmtId="0" fontId="1" fillId="0" borderId="19" xfId="0" applyFont="1" applyFill="1" applyBorder="1"/>
    <xf numFmtId="0" fontId="1" fillId="0" borderId="17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showGridLines="0" tabSelected="1" workbookViewId="0">
      <selection activeCell="H16" sqref="H16"/>
    </sheetView>
  </sheetViews>
  <sheetFormatPr defaultRowHeight="15" x14ac:dyDescent="0.25"/>
  <cols>
    <col min="1" max="1" width="1.7109375" customWidth="1"/>
    <col min="2" max="2" width="0.140625" customWidth="1"/>
    <col min="3" max="3" width="3.5703125" customWidth="1"/>
    <col min="4" max="4" width="5.42578125" customWidth="1"/>
    <col min="5" max="5" width="16.7109375" customWidth="1"/>
    <col min="6" max="6" width="15.7109375" customWidth="1"/>
    <col min="7" max="7" width="6.28515625" customWidth="1"/>
    <col min="8" max="8" width="12.28515625" customWidth="1"/>
    <col min="9" max="10" width="6.5703125" customWidth="1"/>
    <col min="11" max="11" width="8" customWidth="1"/>
    <col min="12" max="12" width="10.140625" customWidth="1"/>
    <col min="13" max="13" width="8.28515625" customWidth="1"/>
    <col min="14" max="14" width="18" customWidth="1"/>
    <col min="15" max="15" width="6.28515625" customWidth="1"/>
    <col min="16" max="16" width="6.5703125" customWidth="1"/>
    <col min="17" max="17" width="7.140625" customWidth="1"/>
    <col min="18" max="18" width="6.7109375" customWidth="1"/>
    <col min="19" max="19" width="0.140625" customWidth="1"/>
    <col min="20" max="20" width="13.7109375" customWidth="1"/>
  </cols>
  <sheetData>
    <row r="1" spans="2:19" ht="42" customHeight="1" x14ac:dyDescent="0.25">
      <c r="C1" s="22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3.95" customHeight="1" x14ac:dyDescent="0.25"/>
    <row r="3" spans="2:19" x14ac:dyDescent="0.25">
      <c r="B3" s="24" t="s">
        <v>1</v>
      </c>
      <c r="C3" s="25"/>
      <c r="D3" s="1" t="s">
        <v>1</v>
      </c>
      <c r="E3" s="2" t="s">
        <v>1</v>
      </c>
      <c r="F3" s="3" t="s">
        <v>1</v>
      </c>
      <c r="G3" s="26" t="s">
        <v>2</v>
      </c>
      <c r="H3" s="27"/>
      <c r="I3" s="28" t="s">
        <v>3</v>
      </c>
      <c r="J3" s="29"/>
      <c r="K3" s="29"/>
      <c r="L3" s="29"/>
      <c r="M3" s="29"/>
      <c r="N3" s="27"/>
      <c r="O3" s="26" t="s">
        <v>4</v>
      </c>
      <c r="P3" s="27"/>
      <c r="Q3" s="26" t="s">
        <v>5</v>
      </c>
      <c r="R3" s="27"/>
    </row>
    <row r="4" spans="2:19" x14ac:dyDescent="0.25">
      <c r="B4" s="30" t="s">
        <v>1</v>
      </c>
      <c r="C4" s="23"/>
      <c r="D4" s="5" t="s">
        <v>1</v>
      </c>
      <c r="E4" s="6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31" t="s">
        <v>6</v>
      </c>
      <c r="K4" s="32"/>
      <c r="L4" s="32"/>
      <c r="M4" s="32"/>
      <c r="N4" s="33"/>
      <c r="O4" s="7" t="s">
        <v>1</v>
      </c>
      <c r="P4" s="7" t="s">
        <v>1</v>
      </c>
      <c r="Q4" s="7" t="s">
        <v>1</v>
      </c>
      <c r="R4" s="7" t="s">
        <v>1</v>
      </c>
    </row>
    <row r="5" spans="2:19" x14ac:dyDescent="0.25">
      <c r="B5" s="30" t="s">
        <v>1</v>
      </c>
      <c r="C5" s="23"/>
      <c r="D5" s="34" t="s">
        <v>7</v>
      </c>
      <c r="E5" s="23"/>
      <c r="F5" s="35"/>
      <c r="G5" s="7" t="s">
        <v>1</v>
      </c>
      <c r="H5" s="7" t="s">
        <v>1</v>
      </c>
      <c r="I5" s="7" t="s">
        <v>1</v>
      </c>
      <c r="J5" s="9" t="s">
        <v>1</v>
      </c>
      <c r="K5" s="10" t="s">
        <v>1</v>
      </c>
      <c r="L5" s="26" t="s">
        <v>8</v>
      </c>
      <c r="M5" s="29"/>
      <c r="N5" s="27"/>
      <c r="O5" s="7" t="s">
        <v>1</v>
      </c>
      <c r="P5" s="7" t="s">
        <v>1</v>
      </c>
      <c r="Q5" s="7" t="s">
        <v>1</v>
      </c>
      <c r="R5" s="7" t="s">
        <v>1</v>
      </c>
    </row>
    <row r="6" spans="2:19" ht="63.75" x14ac:dyDescent="0.25">
      <c r="B6" s="36" t="s">
        <v>1</v>
      </c>
      <c r="C6" s="23"/>
      <c r="D6" s="11" t="s">
        <v>1</v>
      </c>
      <c r="E6" s="12" t="s">
        <v>1</v>
      </c>
      <c r="F6" s="13" t="s">
        <v>1</v>
      </c>
      <c r="G6" s="14" t="s">
        <v>9</v>
      </c>
      <c r="H6" s="15" t="s">
        <v>10</v>
      </c>
      <c r="I6" s="16" t="s">
        <v>9</v>
      </c>
      <c r="J6" s="17" t="s">
        <v>10</v>
      </c>
      <c r="K6" s="18" t="s">
        <v>11</v>
      </c>
      <c r="L6" s="19" t="s">
        <v>12</v>
      </c>
      <c r="M6" s="19" t="s">
        <v>13</v>
      </c>
      <c r="N6" s="8" t="s">
        <v>14</v>
      </c>
      <c r="O6" s="16" t="s">
        <v>9</v>
      </c>
      <c r="P6" s="16" t="s">
        <v>10</v>
      </c>
      <c r="Q6" s="16" t="s">
        <v>9</v>
      </c>
      <c r="R6" s="16" t="s">
        <v>10</v>
      </c>
    </row>
    <row r="7" spans="2:19" x14ac:dyDescent="0.25">
      <c r="B7" s="37" t="s">
        <v>1</v>
      </c>
      <c r="C7" s="38"/>
      <c r="D7" s="39" t="s">
        <v>15</v>
      </c>
      <c r="E7" s="25"/>
      <c r="F7" s="40"/>
      <c r="G7" s="3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21</v>
      </c>
      <c r="M7" s="3" t="s">
        <v>22</v>
      </c>
      <c r="N7" s="3" t="s">
        <v>23</v>
      </c>
      <c r="O7" s="3" t="s">
        <v>24</v>
      </c>
      <c r="P7" s="3" t="s">
        <v>25</v>
      </c>
      <c r="Q7" s="3" t="s">
        <v>26</v>
      </c>
      <c r="R7" s="3" t="s">
        <v>27</v>
      </c>
    </row>
    <row r="8" spans="2:19" ht="42" x14ac:dyDescent="0.25">
      <c r="B8" s="41">
        <v>1</v>
      </c>
      <c r="C8" s="23"/>
      <c r="D8" s="21" t="s">
        <v>28</v>
      </c>
      <c r="E8" s="4" t="s">
        <v>29</v>
      </c>
      <c r="F8" s="43" t="s">
        <v>30</v>
      </c>
      <c r="G8" s="44">
        <v>5</v>
      </c>
      <c r="H8" s="44">
        <v>21</v>
      </c>
      <c r="I8" s="44">
        <v>0</v>
      </c>
      <c r="J8" s="44">
        <v>0</v>
      </c>
      <c r="K8" s="44">
        <v>0</v>
      </c>
      <c r="L8" s="45">
        <v>0</v>
      </c>
      <c r="M8" s="45">
        <v>0</v>
      </c>
      <c r="N8" s="46">
        <v>0</v>
      </c>
      <c r="O8" s="44">
        <v>10</v>
      </c>
      <c r="P8" s="44">
        <v>42.7</v>
      </c>
      <c r="Q8" s="47">
        <v>0</v>
      </c>
      <c r="R8" s="44">
        <v>0</v>
      </c>
    </row>
    <row r="9" spans="2:19" ht="42" x14ac:dyDescent="0.25">
      <c r="B9" s="41">
        <v>2</v>
      </c>
      <c r="C9" s="23"/>
      <c r="D9" s="21" t="s">
        <v>28</v>
      </c>
      <c r="E9" s="4" t="s">
        <v>29</v>
      </c>
      <c r="F9" s="43" t="s">
        <v>31</v>
      </c>
      <c r="G9" s="44">
        <v>465</v>
      </c>
      <c r="H9" s="44">
        <v>2153.15</v>
      </c>
      <c r="I9" s="44">
        <v>0</v>
      </c>
      <c r="J9" s="44">
        <v>0</v>
      </c>
      <c r="K9" s="44">
        <v>0</v>
      </c>
      <c r="L9" s="45">
        <v>0</v>
      </c>
      <c r="M9" s="45">
        <v>0</v>
      </c>
      <c r="N9" s="46">
        <v>0</v>
      </c>
      <c r="O9" s="44">
        <v>326</v>
      </c>
      <c r="P9" s="44">
        <v>1493.44</v>
      </c>
      <c r="Q9" s="47">
        <v>1</v>
      </c>
      <c r="R9" s="44">
        <v>4</v>
      </c>
    </row>
    <row r="10" spans="2:19" ht="42" x14ac:dyDescent="0.25">
      <c r="B10" s="41">
        <v>3</v>
      </c>
      <c r="C10" s="23"/>
      <c r="D10" s="21" t="s">
        <v>28</v>
      </c>
      <c r="E10" s="4" t="s">
        <v>32</v>
      </c>
      <c r="F10" s="43" t="s">
        <v>30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5">
        <v>0</v>
      </c>
      <c r="M10" s="45">
        <v>0</v>
      </c>
      <c r="N10" s="46">
        <v>0</v>
      </c>
      <c r="O10" s="44">
        <v>0</v>
      </c>
      <c r="P10" s="44">
        <v>0</v>
      </c>
      <c r="Q10" s="47">
        <v>0</v>
      </c>
      <c r="R10" s="44">
        <v>0</v>
      </c>
    </row>
    <row r="11" spans="2:19" ht="42" x14ac:dyDescent="0.25">
      <c r="B11" s="41">
        <v>4</v>
      </c>
      <c r="C11" s="23"/>
      <c r="D11" s="21" t="s">
        <v>28</v>
      </c>
      <c r="E11" s="4" t="s">
        <v>32</v>
      </c>
      <c r="F11" s="43" t="s">
        <v>31</v>
      </c>
      <c r="G11" s="44">
        <v>19</v>
      </c>
      <c r="H11" s="44">
        <v>160.41</v>
      </c>
      <c r="I11" s="44">
        <v>0</v>
      </c>
      <c r="J11" s="44">
        <v>0</v>
      </c>
      <c r="K11" s="44">
        <v>0</v>
      </c>
      <c r="L11" s="45">
        <v>0</v>
      </c>
      <c r="M11" s="45">
        <v>0</v>
      </c>
      <c r="N11" s="46">
        <v>0</v>
      </c>
      <c r="O11" s="44">
        <v>5</v>
      </c>
      <c r="P11" s="44">
        <v>60</v>
      </c>
      <c r="Q11" s="47">
        <v>0</v>
      </c>
      <c r="R11" s="44">
        <v>0</v>
      </c>
    </row>
    <row r="12" spans="2:19" ht="42" x14ac:dyDescent="0.25">
      <c r="B12" s="41">
        <v>5</v>
      </c>
      <c r="C12" s="23"/>
      <c r="D12" s="21" t="s">
        <v>33</v>
      </c>
      <c r="E12" s="4" t="s">
        <v>29</v>
      </c>
      <c r="F12" s="43" t="s">
        <v>31</v>
      </c>
      <c r="G12" s="44">
        <v>17</v>
      </c>
      <c r="H12" s="44">
        <v>367.4</v>
      </c>
      <c r="I12" s="44">
        <v>0</v>
      </c>
      <c r="J12" s="44">
        <v>0</v>
      </c>
      <c r="K12" s="44">
        <v>0</v>
      </c>
      <c r="L12" s="45">
        <v>0</v>
      </c>
      <c r="M12" s="45">
        <v>0</v>
      </c>
      <c r="N12" s="46">
        <v>0</v>
      </c>
      <c r="O12" s="44">
        <v>1</v>
      </c>
      <c r="P12" s="44">
        <v>159.30000000000001</v>
      </c>
      <c r="Q12" s="47">
        <v>0</v>
      </c>
      <c r="R12" s="44">
        <v>0</v>
      </c>
    </row>
    <row r="13" spans="2:19" ht="42" x14ac:dyDescent="0.25">
      <c r="B13" s="41">
        <v>6</v>
      </c>
      <c r="C13" s="23"/>
      <c r="D13" s="21" t="s">
        <v>33</v>
      </c>
      <c r="E13" s="4" t="s">
        <v>32</v>
      </c>
      <c r="F13" s="43" t="s">
        <v>31</v>
      </c>
      <c r="G13" s="44">
        <v>6</v>
      </c>
      <c r="H13" s="44">
        <v>688.72</v>
      </c>
      <c r="I13" s="44">
        <v>0</v>
      </c>
      <c r="J13" s="44">
        <v>0</v>
      </c>
      <c r="K13" s="44">
        <v>0</v>
      </c>
      <c r="L13" s="45">
        <v>0</v>
      </c>
      <c r="M13" s="45">
        <v>0</v>
      </c>
      <c r="N13" s="46">
        <v>0</v>
      </c>
      <c r="O13" s="44">
        <v>4</v>
      </c>
      <c r="P13" s="44">
        <v>445.5</v>
      </c>
      <c r="Q13" s="47">
        <v>0</v>
      </c>
      <c r="R13" s="44">
        <v>0</v>
      </c>
    </row>
    <row r="14" spans="2:19" ht="42" x14ac:dyDescent="0.25">
      <c r="B14" s="41">
        <v>7</v>
      </c>
      <c r="C14" s="23"/>
      <c r="D14" s="21" t="s">
        <v>34</v>
      </c>
      <c r="E14" s="4" t="s">
        <v>29</v>
      </c>
      <c r="F14" s="43" t="s">
        <v>31</v>
      </c>
      <c r="G14" s="44">
        <v>8</v>
      </c>
      <c r="H14" s="44">
        <v>40</v>
      </c>
      <c r="I14" s="44">
        <v>0</v>
      </c>
      <c r="J14" s="44">
        <v>0</v>
      </c>
      <c r="K14" s="44">
        <v>0</v>
      </c>
      <c r="L14" s="45">
        <v>0</v>
      </c>
      <c r="M14" s="45">
        <v>0</v>
      </c>
      <c r="N14" s="46">
        <v>0</v>
      </c>
      <c r="O14" s="44">
        <v>0</v>
      </c>
      <c r="P14" s="44">
        <v>0</v>
      </c>
      <c r="Q14" s="47">
        <v>0</v>
      </c>
      <c r="R14" s="44">
        <v>0</v>
      </c>
    </row>
    <row r="15" spans="2:19" ht="42" x14ac:dyDescent="0.25">
      <c r="B15" s="41">
        <v>8</v>
      </c>
      <c r="C15" s="23"/>
      <c r="D15" s="21" t="s">
        <v>34</v>
      </c>
      <c r="E15" s="4" t="s">
        <v>32</v>
      </c>
      <c r="F15" s="43" t="s">
        <v>31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5">
        <v>0</v>
      </c>
      <c r="M15" s="45">
        <v>0</v>
      </c>
      <c r="N15" s="46">
        <v>0</v>
      </c>
      <c r="O15" s="44">
        <v>0</v>
      </c>
      <c r="P15" s="44">
        <v>0</v>
      </c>
      <c r="Q15" s="47">
        <v>0</v>
      </c>
      <c r="R15" s="44">
        <v>0</v>
      </c>
    </row>
    <row r="16" spans="2:19" ht="63.75" x14ac:dyDescent="0.25">
      <c r="B16" s="41">
        <v>9</v>
      </c>
      <c r="C16" s="23"/>
      <c r="D16" s="21" t="s">
        <v>35</v>
      </c>
      <c r="E16" s="4" t="s">
        <v>36</v>
      </c>
      <c r="F16" s="43" t="s">
        <v>1</v>
      </c>
      <c r="G16" s="44">
        <v>5</v>
      </c>
      <c r="H16" s="48">
        <v>125075.2</v>
      </c>
      <c r="I16" s="44">
        <v>0</v>
      </c>
      <c r="J16" s="44">
        <v>0</v>
      </c>
      <c r="K16" s="44">
        <v>0</v>
      </c>
      <c r="L16" s="45">
        <v>0</v>
      </c>
      <c r="M16" s="45">
        <v>0</v>
      </c>
      <c r="N16" s="46">
        <v>0</v>
      </c>
      <c r="O16" s="44">
        <v>4</v>
      </c>
      <c r="P16" s="44">
        <v>988.72</v>
      </c>
      <c r="Q16" s="47">
        <v>0</v>
      </c>
      <c r="R16" s="44">
        <v>0</v>
      </c>
    </row>
    <row r="17" spans="2:18" ht="62.25" x14ac:dyDescent="0.25">
      <c r="B17" s="41">
        <v>10</v>
      </c>
      <c r="C17" s="23"/>
      <c r="D17" s="21" t="s">
        <v>35</v>
      </c>
      <c r="E17" s="4" t="s">
        <v>37</v>
      </c>
      <c r="F17" s="43" t="s">
        <v>1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5">
        <v>0</v>
      </c>
      <c r="M17" s="45">
        <v>0</v>
      </c>
      <c r="N17" s="46">
        <v>0</v>
      </c>
      <c r="O17" s="44">
        <v>0</v>
      </c>
      <c r="P17" s="44">
        <v>0</v>
      </c>
      <c r="Q17" s="47">
        <v>0</v>
      </c>
      <c r="R17" s="44">
        <v>0</v>
      </c>
    </row>
    <row r="18" spans="2:18" ht="76.5" x14ac:dyDescent="0.25">
      <c r="B18" s="41">
        <v>11</v>
      </c>
      <c r="C18" s="23"/>
      <c r="D18" s="21" t="s">
        <v>35</v>
      </c>
      <c r="E18" s="4" t="s">
        <v>38</v>
      </c>
      <c r="F18" s="43" t="s">
        <v>1</v>
      </c>
      <c r="G18" s="44">
        <v>1</v>
      </c>
      <c r="H18" s="44">
        <v>120109</v>
      </c>
      <c r="I18" s="44">
        <v>0</v>
      </c>
      <c r="J18" s="44">
        <v>0</v>
      </c>
      <c r="K18" s="44">
        <v>0</v>
      </c>
      <c r="L18" s="45">
        <v>0</v>
      </c>
      <c r="M18" s="45">
        <v>0</v>
      </c>
      <c r="N18" s="46">
        <v>0</v>
      </c>
      <c r="O18" s="44">
        <v>3</v>
      </c>
      <c r="P18" s="44">
        <v>134.5</v>
      </c>
      <c r="Q18" s="47">
        <v>0</v>
      </c>
      <c r="R18" s="44">
        <v>0</v>
      </c>
    </row>
    <row r="19" spans="2:18" ht="62.25" x14ac:dyDescent="0.25">
      <c r="B19" s="41">
        <v>12</v>
      </c>
      <c r="C19" s="23"/>
      <c r="D19" s="21" t="s">
        <v>35</v>
      </c>
      <c r="E19" s="4" t="s">
        <v>39</v>
      </c>
      <c r="F19" s="43" t="s">
        <v>1</v>
      </c>
      <c r="G19" s="44">
        <v>1</v>
      </c>
      <c r="H19" s="44">
        <v>5</v>
      </c>
      <c r="I19" s="44">
        <v>0</v>
      </c>
      <c r="J19" s="44">
        <v>0</v>
      </c>
      <c r="K19" s="44">
        <v>0</v>
      </c>
      <c r="L19" s="45">
        <v>0</v>
      </c>
      <c r="M19" s="45">
        <v>0</v>
      </c>
      <c r="N19" s="46">
        <v>0</v>
      </c>
      <c r="O19" s="44">
        <v>0</v>
      </c>
      <c r="P19" s="44">
        <v>0</v>
      </c>
      <c r="Q19" s="47">
        <v>0</v>
      </c>
      <c r="R19" s="44">
        <v>0</v>
      </c>
    </row>
    <row r="20" spans="2:18" ht="76.5" x14ac:dyDescent="0.25">
      <c r="B20" s="41">
        <v>13</v>
      </c>
      <c r="C20" s="23"/>
      <c r="D20" s="21" t="s">
        <v>35</v>
      </c>
      <c r="E20" s="4" t="s">
        <v>40</v>
      </c>
      <c r="F20" s="43" t="s">
        <v>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5">
        <v>0</v>
      </c>
      <c r="M20" s="45">
        <v>0</v>
      </c>
      <c r="N20" s="46">
        <v>0</v>
      </c>
      <c r="O20" s="44">
        <v>0</v>
      </c>
      <c r="P20" s="44">
        <v>0</v>
      </c>
      <c r="Q20" s="47">
        <v>0</v>
      </c>
      <c r="R20" s="44">
        <v>0</v>
      </c>
    </row>
    <row r="21" spans="2:18" ht="89.25" x14ac:dyDescent="0.25">
      <c r="B21" s="41">
        <v>14</v>
      </c>
      <c r="C21" s="23"/>
      <c r="D21" s="21" t="s">
        <v>35</v>
      </c>
      <c r="E21" s="4" t="s">
        <v>41</v>
      </c>
      <c r="F21" s="43" t="s">
        <v>1</v>
      </c>
      <c r="G21" s="44">
        <v>2</v>
      </c>
      <c r="H21" s="44">
        <v>3744.2</v>
      </c>
      <c r="I21" s="44">
        <v>0</v>
      </c>
      <c r="J21" s="44">
        <v>0</v>
      </c>
      <c r="K21" s="44">
        <v>0</v>
      </c>
      <c r="L21" s="45">
        <v>0</v>
      </c>
      <c r="M21" s="45">
        <v>0</v>
      </c>
      <c r="N21" s="46">
        <v>0</v>
      </c>
      <c r="O21" s="44">
        <v>0</v>
      </c>
      <c r="P21" s="44">
        <v>0</v>
      </c>
      <c r="Q21" s="47">
        <v>0</v>
      </c>
      <c r="R21" s="44">
        <v>0</v>
      </c>
    </row>
    <row r="22" spans="2:18" x14ac:dyDescent="0.25">
      <c r="B22" s="42" t="s">
        <v>42</v>
      </c>
      <c r="C22" s="29"/>
      <c r="D22" s="29"/>
      <c r="E22" s="29"/>
      <c r="F22" s="27"/>
      <c r="G22" s="20">
        <f>SUM(G8:G21)</f>
        <v>529</v>
      </c>
      <c r="H22" s="20">
        <f t="shared" ref="H22:R22" si="0">SUM(H8:H21)</f>
        <v>252364.08000000002</v>
      </c>
      <c r="I22" s="20">
        <f t="shared" si="0"/>
        <v>0</v>
      </c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20">
        <f t="shared" si="0"/>
        <v>0</v>
      </c>
      <c r="O22" s="20">
        <f t="shared" si="0"/>
        <v>353</v>
      </c>
      <c r="P22" s="20">
        <f t="shared" si="0"/>
        <v>3324.16</v>
      </c>
      <c r="Q22" s="20">
        <f t="shared" si="0"/>
        <v>1</v>
      </c>
      <c r="R22" s="20">
        <f t="shared" si="0"/>
        <v>4</v>
      </c>
    </row>
    <row r="23" spans="2:18" ht="0" hidden="1" customHeight="1" x14ac:dyDescent="0.25"/>
  </sheetData>
  <mergeCells count="29">
    <mergeCell ref="B20:C20"/>
    <mergeCell ref="B21:C21"/>
    <mergeCell ref="B22:F22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6:C6"/>
    <mergeCell ref="B7:C7"/>
    <mergeCell ref="D7:F7"/>
    <mergeCell ref="B8:C8"/>
    <mergeCell ref="B9:C9"/>
    <mergeCell ref="B4:C4"/>
    <mergeCell ref="J4:N4"/>
    <mergeCell ref="B5:C5"/>
    <mergeCell ref="D5:F5"/>
    <mergeCell ref="L5:N5"/>
    <mergeCell ref="C1:S1"/>
    <mergeCell ref="B3:C3"/>
    <mergeCell ref="G3:H3"/>
    <mergeCell ref="I3:N3"/>
    <mergeCell ref="O3:P3"/>
    <mergeCell ref="Q3:R3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REPORT_COUNT_APPLICATION_CATEGO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Валенцева Алёна Валерьевна</cp:lastModifiedBy>
  <dcterms:modified xsi:type="dcterms:W3CDTF">2020-04-09T08:25:15Z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